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/>
  </bookViews>
  <sheets>
    <sheet name="4º REPASSE ESC INTEGRAL" sheetId="11" r:id="rId1"/>
    <sheet name="Plan2" sheetId="2" r:id="rId2"/>
    <sheet name="Plan3" sheetId="3" r:id="rId3"/>
  </sheets>
  <calcPr calcId="125725" iterateDelta="1E-4"/>
</workbook>
</file>

<file path=xl/calcChain.xml><?xml version="1.0" encoding="utf-8"?>
<calcChain xmlns="http://schemas.openxmlformats.org/spreadsheetml/2006/main">
  <c r="M7" i="11"/>
  <c r="M6"/>
  <c r="I3"/>
  <c r="H3"/>
  <c r="G3"/>
  <c r="F3"/>
  <c r="E3"/>
  <c r="D3"/>
  <c r="C3"/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M3" i="11" l="1"/>
</calcChain>
</file>

<file path=xl/sharedStrings.xml><?xml version="1.0" encoding="utf-8"?>
<sst xmlns="http://schemas.openxmlformats.org/spreadsheetml/2006/main" count="119" uniqueCount="68">
  <si>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</si>
  <si>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</si>
  <si>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</si>
  <si>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</si>
  <si>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</si>
  <si>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</si>
  <si>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</si>
  <si>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</si>
  <si>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</si>
  <si>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</si>
  <si>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</si>
  <si>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</si>
  <si>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</si>
  <si>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</si>
  <si>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</si>
  <si>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</si>
  <si>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</si>
  <si>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</si>
  <si>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</si>
  <si>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</si>
  <si>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</si>
  <si>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</si>
  <si>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</si>
  <si>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</si>
  <si>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</si>
  <si>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</si>
  <si>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</si>
  <si>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</si>
  <si>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</si>
  <si>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</si>
  <si>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</si>
  <si>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</si>
  <si>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</si>
  <si>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</si>
  <si>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</si>
  <si>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</si>
  <si>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</si>
  <si>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</si>
  <si>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</si>
  <si>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</si>
  <si>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</si>
  <si>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</si>
  <si>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</si>
  <si>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</si>
  <si>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</si>
  <si>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</si>
  <si>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</si>
  <si>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</si>
  <si>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</si>
  <si>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</si>
  <si>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</si>
  <si>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</si>
  <si>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</si>
  <si>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</si>
  <si>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</si>
  <si>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</si>
  <si>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</si>
  <si>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</si>
  <si>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</si>
  <si>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</si>
  <si>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</si>
  <si>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</si>
  <si>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</si>
  <si>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</si>
  <si>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</si>
  <si>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03751406000102</t>
  </si>
  <si>
    <t>4º REPASSE TESOURO ESTADUAL PERÍODO INTEGRAL- PNAE TOCANTINS / 2018</t>
  </si>
  <si>
    <t>UNIDADE EXECUTORA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</si>
</sst>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8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43" fontId="4" fillId="0" borderId="2" xfId="1" applyFont="1" applyFill="1" applyBorder="1" applyAlignment="1">
      <alignment horizontal="right" wrapText="1"/>
    </xf>
    <xf numFmtId="0" fontId="6" fillId="0" borderId="0" xfId="0" applyFont="1"/>
    <xf numFmtId="0" fontId="3" fillId="2" borderId="0" xfId="0" applyFont="1" applyFill="1" applyAlignment="1">
      <alignment wrapText="1"/>
    </xf>
    <xf numFmtId="0" fontId="4" fillId="3" borderId="8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9" xfId="0" applyFont="1" applyBorder="1" applyAlignment="1">
      <alignment horizontal="center"/>
    </xf>
    <xf numFmtId="43" fontId="5" fillId="0" borderId="10" xfId="1" applyFont="1" applyBorder="1"/>
    <xf numFmtId="43" fontId="5" fillId="0" borderId="10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center"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/>
  </sheetViews>
  <sheetFormatPr defaultRowHeight="14.25"/>
  <cols>
    <col min="1" max="1" width="48.5703125" style="6" bestFit="1" customWidth="1"/>
    <col min="2" max="2" width="17.28515625" style="7" bestFit="1" customWidth="1"/>
    <col min="3" max="3" width="13" style="6" bestFit="1" customWidth="1"/>
    <col min="4" max="4" width="13.7109375" style="6" customWidth="1"/>
    <col min="5" max="5" width="12.7109375" style="6" customWidth="1"/>
    <col min="6" max="6" width="12.7109375" style="6" bestFit="1" customWidth="1"/>
    <col min="7" max="7" width="14.42578125" style="6" customWidth="1"/>
    <col min="8" max="8" width="14.5703125" style="6" customWidth="1"/>
    <col min="9" max="9" width="14.140625" style="6" customWidth="1"/>
    <col min="10" max="10" width="9.7109375" style="7" customWidth="1"/>
    <col min="11" max="11" width="12.140625" style="7" customWidth="1"/>
    <col min="12" max="12" width="14.28515625" style="7" customWidth="1"/>
    <col min="13" max="13" width="17.5703125" style="7" customWidth="1"/>
    <col min="14" max="16384" width="9.140625" style="6"/>
  </cols>
  <sheetData>
    <row r="1" spans="1:13" ht="26.25">
      <c r="B1" s="10" t="s">
        <v>66</v>
      </c>
    </row>
    <row r="2" spans="1:13" ht="15" thickBot="1"/>
    <row r="3" spans="1:13" ht="15.75" thickBot="1">
      <c r="B3" s="17" t="s">
        <v>33</v>
      </c>
      <c r="C3" s="18">
        <f t="shared" ref="C3:I3" si="0">SUM(C6:C7)</f>
        <v>9200</v>
      </c>
      <c r="D3" s="18">
        <f t="shared" si="0"/>
        <v>0</v>
      </c>
      <c r="E3" s="18">
        <f t="shared" si="0"/>
        <v>3680</v>
      </c>
      <c r="F3" s="18">
        <f t="shared" si="0"/>
        <v>0</v>
      </c>
      <c r="G3" s="18">
        <f t="shared" si="0"/>
        <v>0</v>
      </c>
      <c r="H3" s="18">
        <f t="shared" si="0"/>
        <v>0</v>
      </c>
      <c r="I3" s="18">
        <f t="shared" si="0"/>
        <v>1964.8</v>
      </c>
      <c r="J3" s="19"/>
      <c r="K3" s="19"/>
      <c r="L3" s="19"/>
      <c r="M3" s="18">
        <f>SUM(M6:M7)</f>
        <v>14844.8</v>
      </c>
    </row>
    <row r="4" spans="1:13" ht="63.75" thickBot="1">
      <c r="A4" s="25" t="s">
        <v>67</v>
      </c>
      <c r="B4" s="20" t="s">
        <v>0</v>
      </c>
      <c r="C4" s="20" t="s">
        <v>34</v>
      </c>
      <c r="D4" s="20" t="s">
        <v>35</v>
      </c>
      <c r="E4" s="20" t="s">
        <v>36</v>
      </c>
      <c r="F4" s="20" t="s">
        <v>37</v>
      </c>
      <c r="G4" s="20" t="s">
        <v>38</v>
      </c>
      <c r="H4" s="21" t="s">
        <v>39</v>
      </c>
      <c r="I4" s="21" t="s">
        <v>64</v>
      </c>
      <c r="J4" s="20" t="s">
        <v>1</v>
      </c>
      <c r="K4" s="20" t="s">
        <v>2</v>
      </c>
      <c r="L4" s="20" t="s">
        <v>3</v>
      </c>
      <c r="M4" s="22" t="s">
        <v>40</v>
      </c>
    </row>
    <row r="5" spans="1:13">
      <c r="A5" s="11"/>
      <c r="B5" s="11"/>
      <c r="C5" s="11"/>
      <c r="D5" s="11"/>
      <c r="E5" s="11"/>
      <c r="F5" s="11"/>
      <c r="G5" s="11"/>
      <c r="H5" s="11"/>
      <c r="I5" s="11"/>
      <c r="J5" s="11"/>
      <c r="K5" s="16"/>
      <c r="L5" s="16"/>
      <c r="M5" s="11"/>
    </row>
    <row r="6" spans="1:13" s="8" customFormat="1">
      <c r="A6" s="3" t="s">
        <v>45</v>
      </c>
      <c r="B6" s="26" t="s">
        <v>65</v>
      </c>
      <c r="C6" s="9">
        <v>480</v>
      </c>
      <c r="D6" s="9">
        <v>0</v>
      </c>
      <c r="E6" s="9">
        <v>3680</v>
      </c>
      <c r="F6" s="9">
        <v>0</v>
      </c>
      <c r="G6" s="9">
        <v>0</v>
      </c>
      <c r="H6" s="9">
        <v>0</v>
      </c>
      <c r="I6" s="9">
        <v>736.8</v>
      </c>
      <c r="J6" s="27" t="s">
        <v>32</v>
      </c>
      <c r="K6" s="4">
        <v>1307</v>
      </c>
      <c r="L6" s="4">
        <v>115312</v>
      </c>
      <c r="M6" s="5">
        <f t="shared" ref="M6:M7" si="1">SUM(C6:I6)</f>
        <v>4896.8</v>
      </c>
    </row>
    <row r="7" spans="1:13" s="8" customFormat="1">
      <c r="A7" s="3" t="s">
        <v>13</v>
      </c>
      <c r="B7" s="26" t="s">
        <v>31</v>
      </c>
      <c r="C7" s="9">
        <v>8720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1228</v>
      </c>
      <c r="J7" s="27" t="s">
        <v>32</v>
      </c>
      <c r="K7" s="4">
        <v>1307</v>
      </c>
      <c r="L7" s="4">
        <v>107786</v>
      </c>
      <c r="M7" s="5">
        <f t="shared" si="1"/>
        <v>9948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3" t="s">
        <v>4</v>
      </c>
      <c r="D3" s="1">
        <v>1071395000186</v>
      </c>
      <c r="F3" s="12" t="s">
        <v>4</v>
      </c>
      <c r="G3" s="13">
        <v>1071395000186</v>
      </c>
      <c r="H3">
        <f>D3-G3</f>
        <v>0</v>
      </c>
    </row>
    <row r="4" spans="3:8">
      <c r="C4" s="24" t="s">
        <v>41</v>
      </c>
      <c r="D4" s="2">
        <v>1066416000175</v>
      </c>
      <c r="F4" s="14" t="s">
        <v>41</v>
      </c>
      <c r="G4" s="15">
        <v>1066416000175</v>
      </c>
      <c r="H4">
        <f t="shared" ref="H4:H52" si="0">D4-G4</f>
        <v>0</v>
      </c>
    </row>
    <row r="5" spans="3:8">
      <c r="C5" s="23" t="s">
        <v>5</v>
      </c>
      <c r="D5" s="1">
        <v>1186464000105</v>
      </c>
      <c r="F5" s="12" t="s">
        <v>5</v>
      </c>
      <c r="G5" s="13">
        <v>1186464000105</v>
      </c>
      <c r="H5">
        <f t="shared" si="0"/>
        <v>0</v>
      </c>
    </row>
    <row r="6" spans="3:8">
      <c r="C6" s="24" t="s">
        <v>6</v>
      </c>
      <c r="D6" s="2">
        <v>1338702000142</v>
      </c>
      <c r="F6" s="14" t="s">
        <v>6</v>
      </c>
      <c r="G6" s="15">
        <v>1338702000142</v>
      </c>
      <c r="H6">
        <f t="shared" si="0"/>
        <v>0</v>
      </c>
    </row>
    <row r="7" spans="3:8">
      <c r="C7" s="23" t="s">
        <v>7</v>
      </c>
      <c r="D7" s="1">
        <v>1136000000186</v>
      </c>
      <c r="F7" s="12" t="s">
        <v>7</v>
      </c>
      <c r="G7" s="13">
        <v>1136000000186</v>
      </c>
      <c r="H7">
        <f t="shared" si="0"/>
        <v>0</v>
      </c>
    </row>
    <row r="8" spans="3:8">
      <c r="C8" s="24" t="s">
        <v>8</v>
      </c>
      <c r="D8" s="2">
        <v>1223753000129</v>
      </c>
      <c r="F8" s="14" t="s">
        <v>8</v>
      </c>
      <c r="G8" s="15">
        <v>1223753000129</v>
      </c>
      <c r="H8">
        <f t="shared" si="0"/>
        <v>0</v>
      </c>
    </row>
    <row r="9" spans="3:8">
      <c r="C9" s="23" t="s">
        <v>9</v>
      </c>
      <c r="D9" s="1">
        <v>1223642000112</v>
      </c>
      <c r="H9">
        <f t="shared" si="0"/>
        <v>1223642000112</v>
      </c>
    </row>
    <row r="10" spans="3:8">
      <c r="C10" s="24" t="s">
        <v>10</v>
      </c>
      <c r="D10" s="2">
        <v>1133692000109</v>
      </c>
      <c r="F10" s="12" t="s">
        <v>10</v>
      </c>
      <c r="G10" s="13">
        <v>1133692000109</v>
      </c>
      <c r="H10">
        <f t="shared" si="0"/>
        <v>0</v>
      </c>
    </row>
    <row r="11" spans="3:8">
      <c r="C11" s="23" t="s">
        <v>42</v>
      </c>
      <c r="D11" s="1">
        <v>9500499000170</v>
      </c>
      <c r="F11" s="14" t="s">
        <v>42</v>
      </c>
      <c r="G11" s="15">
        <v>9500499000170</v>
      </c>
      <c r="H11">
        <f t="shared" si="0"/>
        <v>0</v>
      </c>
    </row>
    <row r="12" spans="3:8">
      <c r="C12" s="24" t="s">
        <v>43</v>
      </c>
      <c r="D12" s="2">
        <v>4302970000100</v>
      </c>
      <c r="F12" s="12" t="s">
        <v>43</v>
      </c>
      <c r="G12" s="13">
        <v>4302970000100</v>
      </c>
      <c r="H12">
        <f t="shared" si="0"/>
        <v>0</v>
      </c>
    </row>
    <row r="13" spans="3:8">
      <c r="C13" s="23" t="s">
        <v>11</v>
      </c>
      <c r="D13" s="1">
        <v>1136003000110</v>
      </c>
      <c r="F13" s="14" t="s">
        <v>11</v>
      </c>
      <c r="G13" s="15">
        <v>1136003000110</v>
      </c>
      <c r="H13">
        <f t="shared" si="0"/>
        <v>0</v>
      </c>
    </row>
    <row r="14" spans="3:8">
      <c r="C14" s="24" t="s">
        <v>12</v>
      </c>
      <c r="D14" s="2">
        <v>1064857000138</v>
      </c>
      <c r="F14" s="12" t="s">
        <v>12</v>
      </c>
      <c r="G14" s="13">
        <v>1064857000138</v>
      </c>
      <c r="H14">
        <f t="shared" si="0"/>
        <v>0</v>
      </c>
    </row>
    <row r="15" spans="3:8" ht="29.25">
      <c r="C15" s="23" t="s">
        <v>44</v>
      </c>
      <c r="D15" s="1">
        <v>3421784000110</v>
      </c>
      <c r="F15" s="14" t="s">
        <v>44</v>
      </c>
      <c r="G15" s="15">
        <v>3421784000110</v>
      </c>
      <c r="H15">
        <f t="shared" si="0"/>
        <v>0</v>
      </c>
    </row>
    <row r="16" spans="3:8">
      <c r="C16" s="24" t="s">
        <v>45</v>
      </c>
      <c r="D16" s="2">
        <v>3751406000102</v>
      </c>
      <c r="F16" s="12" t="s">
        <v>45</v>
      </c>
      <c r="G16" s="13">
        <v>3751406000102</v>
      </c>
      <c r="H16">
        <f t="shared" si="0"/>
        <v>0</v>
      </c>
    </row>
    <row r="17" spans="3:8">
      <c r="C17" s="23" t="s">
        <v>13</v>
      </c>
      <c r="D17" s="1">
        <v>1143807000146</v>
      </c>
      <c r="F17" s="14" t="s">
        <v>13</v>
      </c>
      <c r="G17" s="15">
        <v>1143807000146</v>
      </c>
      <c r="H17">
        <f t="shared" si="0"/>
        <v>0</v>
      </c>
    </row>
    <row r="18" spans="3:8">
      <c r="C18" s="24" t="s">
        <v>14</v>
      </c>
      <c r="D18" s="2">
        <v>4315063000198</v>
      </c>
      <c r="F18" s="12" t="s">
        <v>14</v>
      </c>
      <c r="G18" s="13">
        <v>4315063000198</v>
      </c>
      <c r="H18">
        <f t="shared" si="0"/>
        <v>0</v>
      </c>
    </row>
    <row r="19" spans="3:8">
      <c r="C19" s="23" t="s">
        <v>15</v>
      </c>
      <c r="D19" s="1">
        <v>1408714000104</v>
      </c>
      <c r="F19" s="14" t="s">
        <v>15</v>
      </c>
      <c r="G19" s="15">
        <v>1408714000104</v>
      </c>
      <c r="H19">
        <f t="shared" si="0"/>
        <v>0</v>
      </c>
    </row>
    <row r="20" spans="3:8">
      <c r="C20" s="24" t="s">
        <v>46</v>
      </c>
      <c r="D20" s="2">
        <v>1910570000181</v>
      </c>
      <c r="F20" s="12" t="s">
        <v>46</v>
      </c>
      <c r="G20" s="13">
        <v>1910570000181</v>
      </c>
      <c r="H20">
        <f t="shared" si="0"/>
        <v>0</v>
      </c>
    </row>
    <row r="21" spans="3:8">
      <c r="C21" s="23" t="s">
        <v>16</v>
      </c>
      <c r="D21" s="1">
        <v>1888719000173</v>
      </c>
      <c r="F21" s="14" t="s">
        <v>16</v>
      </c>
      <c r="G21" s="15">
        <v>1888719000173</v>
      </c>
      <c r="H21">
        <f t="shared" si="0"/>
        <v>0</v>
      </c>
    </row>
    <row r="22" spans="3:8">
      <c r="C22" s="24" t="s">
        <v>47</v>
      </c>
      <c r="D22" s="2">
        <v>10807313000100</v>
      </c>
      <c r="F22" s="12" t="s">
        <v>47</v>
      </c>
      <c r="G22" s="13">
        <v>10807313000100</v>
      </c>
      <c r="H22">
        <f t="shared" si="0"/>
        <v>0</v>
      </c>
    </row>
    <row r="23" spans="3:8" ht="29.25">
      <c r="C23" s="23" t="s">
        <v>48</v>
      </c>
      <c r="D23" s="1">
        <v>19235997000197</v>
      </c>
      <c r="F23" s="14" t="s">
        <v>48</v>
      </c>
      <c r="G23" s="15">
        <v>19235997000197</v>
      </c>
      <c r="H23">
        <f t="shared" si="0"/>
        <v>0</v>
      </c>
    </row>
    <row r="24" spans="3:8">
      <c r="C24" s="24" t="s">
        <v>17</v>
      </c>
      <c r="D24" s="2">
        <v>1066413000131</v>
      </c>
      <c r="F24" s="12" t="s">
        <v>17</v>
      </c>
      <c r="G24" s="13">
        <v>1066413000131</v>
      </c>
      <c r="H24">
        <f t="shared" si="0"/>
        <v>0</v>
      </c>
    </row>
    <row r="25" spans="3:8">
      <c r="C25" s="23" t="s">
        <v>18</v>
      </c>
      <c r="D25" s="1">
        <v>7674098000101</v>
      </c>
      <c r="F25" s="14" t="s">
        <v>18</v>
      </c>
      <c r="G25" s="15">
        <v>7674098000101</v>
      </c>
      <c r="H25">
        <f t="shared" si="0"/>
        <v>0</v>
      </c>
    </row>
    <row r="26" spans="3:8">
      <c r="C26" s="24" t="s">
        <v>19</v>
      </c>
      <c r="D26" s="2">
        <v>1066427000155</v>
      </c>
      <c r="F26" s="12" t="s">
        <v>19</v>
      </c>
      <c r="G26" s="13">
        <v>1066427000155</v>
      </c>
      <c r="H26">
        <f t="shared" si="0"/>
        <v>0</v>
      </c>
    </row>
    <row r="27" spans="3:8" ht="29.25">
      <c r="C27" s="23" t="s">
        <v>20</v>
      </c>
      <c r="D27" s="1">
        <v>15132209000186</v>
      </c>
      <c r="F27" s="14" t="s">
        <v>20</v>
      </c>
      <c r="G27" s="15">
        <v>15132209000186</v>
      </c>
      <c r="H27">
        <f t="shared" si="0"/>
        <v>0</v>
      </c>
    </row>
    <row r="28" spans="3:8">
      <c r="C28" s="24" t="s">
        <v>21</v>
      </c>
      <c r="D28" s="2">
        <v>1916213000120</v>
      </c>
      <c r="F28" s="12" t="s">
        <v>21</v>
      </c>
      <c r="G28" s="13">
        <v>1916213000120</v>
      </c>
      <c r="H28">
        <f t="shared" si="0"/>
        <v>0</v>
      </c>
    </row>
    <row r="29" spans="3:8">
      <c r="C29" s="23" t="s">
        <v>49</v>
      </c>
      <c r="D29" s="1">
        <v>2050257000183</v>
      </c>
      <c r="F29" s="14" t="s">
        <v>49</v>
      </c>
      <c r="G29" s="15">
        <v>2050257000183</v>
      </c>
      <c r="H29">
        <f t="shared" si="0"/>
        <v>0</v>
      </c>
    </row>
    <row r="30" spans="3:8">
      <c r="C30" s="24" t="s">
        <v>50</v>
      </c>
      <c r="D30" s="2">
        <v>13846484000136</v>
      </c>
      <c r="F30" s="12" t="s">
        <v>50</v>
      </c>
      <c r="G30" s="13">
        <v>13846484000136</v>
      </c>
      <c r="H30">
        <f t="shared" si="0"/>
        <v>0</v>
      </c>
    </row>
    <row r="31" spans="3:8">
      <c r="C31" s="23" t="s">
        <v>51</v>
      </c>
      <c r="D31" s="1">
        <v>11257180000108</v>
      </c>
      <c r="F31" s="14" t="s">
        <v>51</v>
      </c>
      <c r="G31" s="15">
        <v>11257180000108</v>
      </c>
      <c r="H31">
        <f t="shared" si="0"/>
        <v>0</v>
      </c>
    </row>
    <row r="32" spans="3:8">
      <c r="C32" s="24" t="s">
        <v>22</v>
      </c>
      <c r="D32" s="2">
        <v>1926551000143</v>
      </c>
      <c r="F32" s="12" t="s">
        <v>22</v>
      </c>
      <c r="G32" s="13">
        <v>1926551000143</v>
      </c>
      <c r="H32">
        <f t="shared" si="0"/>
        <v>0</v>
      </c>
    </row>
    <row r="33" spans="3:8">
      <c r="C33" s="23" t="s">
        <v>23</v>
      </c>
      <c r="D33" s="1">
        <v>1034134000196</v>
      </c>
      <c r="F33" s="14" t="s">
        <v>23</v>
      </c>
      <c r="G33" s="15">
        <v>1034134000196</v>
      </c>
      <c r="H33">
        <f t="shared" si="0"/>
        <v>0</v>
      </c>
    </row>
    <row r="34" spans="3:8">
      <c r="C34" s="24" t="s">
        <v>52</v>
      </c>
      <c r="D34" s="2">
        <v>1181170000182</v>
      </c>
      <c r="F34" s="12" t="s">
        <v>52</v>
      </c>
      <c r="G34" s="13">
        <v>1181170000182</v>
      </c>
      <c r="H34">
        <f t="shared" si="0"/>
        <v>0</v>
      </c>
    </row>
    <row r="35" spans="3:8">
      <c r="C35" s="23" t="s">
        <v>53</v>
      </c>
      <c r="D35" s="1">
        <v>1068363000121</v>
      </c>
      <c r="F35" s="14" t="s">
        <v>53</v>
      </c>
      <c r="G35" s="15">
        <v>1068363000121</v>
      </c>
      <c r="H35">
        <f t="shared" si="0"/>
        <v>0</v>
      </c>
    </row>
    <row r="36" spans="3:8">
      <c r="C36" s="24" t="s">
        <v>54</v>
      </c>
      <c r="D36" s="2">
        <v>1990366000118</v>
      </c>
      <c r="F36" s="12" t="s">
        <v>54</v>
      </c>
      <c r="G36" s="13">
        <v>1990366000118</v>
      </c>
      <c r="H36">
        <f t="shared" si="0"/>
        <v>0</v>
      </c>
    </row>
    <row r="37" spans="3:8">
      <c r="C37" s="23" t="s">
        <v>55</v>
      </c>
      <c r="D37" s="1">
        <v>2087933000193</v>
      </c>
      <c r="F37" s="14" t="s">
        <v>24</v>
      </c>
      <c r="G37" s="15">
        <v>6135108000178</v>
      </c>
      <c r="H37">
        <f t="shared" si="0"/>
        <v>-4047174999985</v>
      </c>
    </row>
    <row r="38" spans="3:8">
      <c r="C38" s="24" t="s">
        <v>56</v>
      </c>
      <c r="D38" s="2">
        <v>2096555000104</v>
      </c>
      <c r="F38" s="12" t="s">
        <v>55</v>
      </c>
      <c r="G38" s="13">
        <v>2087933000193</v>
      </c>
      <c r="H38">
        <f t="shared" si="0"/>
        <v>8621999911</v>
      </c>
    </row>
    <row r="39" spans="3:8">
      <c r="C39" s="23" t="s">
        <v>25</v>
      </c>
      <c r="D39" s="1">
        <v>1181175000105</v>
      </c>
      <c r="F39" s="14" t="s">
        <v>56</v>
      </c>
      <c r="G39" s="15">
        <v>2096555000104</v>
      </c>
      <c r="H39">
        <f t="shared" si="0"/>
        <v>-915379999999</v>
      </c>
    </row>
    <row r="40" spans="3:8">
      <c r="C40" s="24" t="s">
        <v>57</v>
      </c>
      <c r="D40" s="2">
        <v>8593650000108</v>
      </c>
      <c r="F40" s="12" t="s">
        <v>25</v>
      </c>
      <c r="G40" s="13">
        <v>1181175000105</v>
      </c>
      <c r="H40">
        <f t="shared" si="0"/>
        <v>7412475000003</v>
      </c>
    </row>
    <row r="41" spans="3:8">
      <c r="C41" s="23" t="s">
        <v>58</v>
      </c>
      <c r="D41" s="1">
        <v>1071442000191</v>
      </c>
      <c r="F41" s="14" t="s">
        <v>57</v>
      </c>
      <c r="G41" s="15">
        <v>8593650000108</v>
      </c>
      <c r="H41">
        <f t="shared" si="0"/>
        <v>-7522207999917</v>
      </c>
    </row>
    <row r="42" spans="3:8">
      <c r="C42" s="24" t="s">
        <v>59</v>
      </c>
      <c r="D42" s="2">
        <v>3758716000140</v>
      </c>
      <c r="F42" s="12" t="s">
        <v>58</v>
      </c>
      <c r="G42" s="13">
        <v>1071442000191</v>
      </c>
      <c r="H42">
        <f t="shared" si="0"/>
        <v>2687273999949</v>
      </c>
    </row>
    <row r="43" spans="3:8">
      <c r="C43" s="23" t="s">
        <v>26</v>
      </c>
      <c r="D43" s="1">
        <v>1068355000185</v>
      </c>
      <c r="F43" s="14" t="s">
        <v>59</v>
      </c>
      <c r="G43" s="15">
        <v>3758716000140</v>
      </c>
      <c r="H43">
        <f t="shared" si="0"/>
        <v>-2690360999955</v>
      </c>
    </row>
    <row r="44" spans="3:8">
      <c r="C44" s="24" t="s">
        <v>60</v>
      </c>
      <c r="D44" s="2">
        <v>1034136000185</v>
      </c>
      <c r="F44" s="12" t="s">
        <v>26</v>
      </c>
      <c r="G44" s="13">
        <v>1068355000185</v>
      </c>
      <c r="H44">
        <f t="shared" si="0"/>
        <v>-34219000000</v>
      </c>
    </row>
    <row r="45" spans="3:8">
      <c r="C45" s="23" t="s">
        <v>61</v>
      </c>
      <c r="D45" s="1">
        <v>1197155000122</v>
      </c>
      <c r="F45" s="14" t="s">
        <v>60</v>
      </c>
      <c r="G45" s="15">
        <v>1034136000185</v>
      </c>
      <c r="H45">
        <f t="shared" si="0"/>
        <v>163018999937</v>
      </c>
    </row>
    <row r="46" spans="3:8">
      <c r="C46" s="24" t="s">
        <v>27</v>
      </c>
      <c r="D46" s="2">
        <v>1068356000120</v>
      </c>
      <c r="F46" s="12" t="s">
        <v>61</v>
      </c>
      <c r="G46" s="13">
        <v>1197155000122</v>
      </c>
      <c r="H46">
        <f t="shared" si="0"/>
        <v>-128799000002</v>
      </c>
    </row>
    <row r="47" spans="3:8">
      <c r="C47" s="23" t="s">
        <v>28</v>
      </c>
      <c r="D47" s="1">
        <v>1133697000131</v>
      </c>
      <c r="F47" s="14" t="s">
        <v>27</v>
      </c>
      <c r="G47" s="15">
        <v>1068356000120</v>
      </c>
      <c r="H47">
        <f t="shared" si="0"/>
        <v>65341000011</v>
      </c>
    </row>
    <row r="48" spans="3:8">
      <c r="C48" s="24" t="s">
        <v>62</v>
      </c>
      <c r="D48" s="2">
        <v>1284632000197</v>
      </c>
      <c r="F48" s="12" t="s">
        <v>28</v>
      </c>
      <c r="G48" s="13">
        <v>1133697000131</v>
      </c>
      <c r="H48">
        <f t="shared" si="0"/>
        <v>150935000066</v>
      </c>
    </row>
    <row r="49" spans="3:8">
      <c r="C49" s="23" t="s">
        <v>29</v>
      </c>
      <c r="D49" s="1">
        <v>1230236000187</v>
      </c>
      <c r="F49" s="14" t="s">
        <v>62</v>
      </c>
      <c r="G49" s="15">
        <v>1284632000197</v>
      </c>
      <c r="H49">
        <f t="shared" si="0"/>
        <v>-54396000010</v>
      </c>
    </row>
    <row r="50" spans="3:8">
      <c r="C50" s="24" t="s">
        <v>30</v>
      </c>
      <c r="D50" s="2">
        <v>1213527000167</v>
      </c>
      <c r="F50" s="12" t="s">
        <v>29</v>
      </c>
      <c r="G50" s="13">
        <v>1230236000187</v>
      </c>
      <c r="H50">
        <f t="shared" si="0"/>
        <v>-16709000020</v>
      </c>
    </row>
    <row r="51" spans="3:8">
      <c r="C51" s="23" t="s">
        <v>63</v>
      </c>
      <c r="D51" s="1">
        <v>1213520000145</v>
      </c>
      <c r="F51" s="14" t="s">
        <v>30</v>
      </c>
      <c r="G51" s="15">
        <v>1213527000167</v>
      </c>
      <c r="H51">
        <f t="shared" si="0"/>
        <v>-7000022</v>
      </c>
    </row>
    <row r="52" spans="3:8">
      <c r="F52" s="12" t="s">
        <v>63</v>
      </c>
      <c r="G52" s="13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4º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2018-11-21T16:25:58Z</dcterms:modified>
</cp:coreProperties>
</file>